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uong\Dropbox\Khoa_Tin\KH Thanh tra\2019-2020\Ky I\"/>
    </mc:Choice>
  </mc:AlternateContent>
  <bookViews>
    <workbookView xWindow="0" yWindow="0" windowWidth="20460" windowHeight="89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1" i="1" l="1"/>
  <c r="K20" i="1"/>
  <c r="I21" i="1"/>
  <c r="I20" i="1"/>
  <c r="I16" i="1" l="1"/>
  <c r="K19" i="1"/>
  <c r="I19" i="1"/>
  <c r="K18" i="1"/>
  <c r="I18" i="1"/>
  <c r="K17" i="1"/>
  <c r="I17" i="1"/>
  <c r="K16" i="1"/>
  <c r="K15" i="1"/>
  <c r="I15" i="1"/>
  <c r="I6" i="1"/>
  <c r="I11" i="1" l="1"/>
  <c r="K5" i="1" l="1"/>
  <c r="K6" i="1"/>
  <c r="K7" i="1"/>
  <c r="K8" i="1"/>
  <c r="K9" i="1"/>
  <c r="K10" i="1"/>
  <c r="K11" i="1"/>
  <c r="K12" i="1"/>
  <c r="K13" i="1"/>
  <c r="K14" i="1"/>
  <c r="K4" i="1"/>
  <c r="I5" i="1"/>
  <c r="I7" i="1"/>
  <c r="I8" i="1"/>
  <c r="I9" i="1"/>
  <c r="I10" i="1"/>
  <c r="I12" i="1"/>
  <c r="I13" i="1"/>
  <c r="I14" i="1"/>
  <c r="I4" i="1"/>
  <c r="C48" i="1"/>
  <c r="F48" i="1"/>
</calcChain>
</file>

<file path=xl/sharedStrings.xml><?xml version="1.0" encoding="utf-8"?>
<sst xmlns="http://schemas.openxmlformats.org/spreadsheetml/2006/main" count="132" uniqueCount="47">
  <si>
    <t>TT</t>
  </si>
  <si>
    <t>Họ tên</t>
  </si>
  <si>
    <t>Lần Dự giờ</t>
  </si>
  <si>
    <t>Lần Thanh tra</t>
  </si>
  <si>
    <t>T 12</t>
  </si>
  <si>
    <t>T 13</t>
  </si>
  <si>
    <t>T 14</t>
  </si>
  <si>
    <t>T 15</t>
  </si>
  <si>
    <t>T 16</t>
  </si>
  <si>
    <t>T 17</t>
  </si>
  <si>
    <t>T 18</t>
  </si>
  <si>
    <t>T 19</t>
  </si>
  <si>
    <t>T 20</t>
  </si>
  <si>
    <t>T 21</t>
  </si>
  <si>
    <t>Tổng</t>
  </si>
  <si>
    <t>T 1</t>
  </si>
  <si>
    <t>T 2</t>
  </si>
  <si>
    <t>T 3</t>
  </si>
  <si>
    <t>T 4</t>
  </si>
  <si>
    <t>T 5</t>
  </si>
  <si>
    <t>T 7</t>
  </si>
  <si>
    <t>T 8</t>
  </si>
  <si>
    <t>T 9</t>
  </si>
  <si>
    <t>T 10</t>
  </si>
  <si>
    <t>T 22</t>
  </si>
  <si>
    <t>Phùng Ngọc Hùng</t>
  </si>
  <si>
    <t>Vũ Lệ Thu</t>
  </si>
  <si>
    <t>Lê Xuân Chung</t>
  </si>
  <si>
    <t>Nguyễn Tuấn Mạnh</t>
  </si>
  <si>
    <t>Kim Thị Thương</t>
  </si>
  <si>
    <t>Nguyễn Tuấn Hưng</t>
  </si>
  <si>
    <t>Lê Sơn Thảo</t>
  </si>
  <si>
    <t>Hoàng Tùng</t>
  </si>
  <si>
    <t>Lê Hoàng</t>
  </si>
  <si>
    <t>Nguyễn Nghĩa Quang</t>
  </si>
  <si>
    <t>Nguyễn Văn Trình</t>
  </si>
  <si>
    <t>Phan Hoàng Lan</t>
  </si>
  <si>
    <t>Trần Xuân Phương</t>
  </si>
  <si>
    <t>T 6</t>
  </si>
  <si>
    <t>T 11</t>
  </si>
  <si>
    <t>Phùng Thị Minh Phương</t>
  </si>
  <si>
    <t>Quách Thu Thảo</t>
  </si>
  <si>
    <t>Lê Thị Châm</t>
  </si>
  <si>
    <t>Tạ Ngọc Dũng</t>
  </si>
  <si>
    <t>Tạ Văn Khoa</t>
  </si>
  <si>
    <t>Học kỳ 2, 2019-2020</t>
  </si>
  <si>
    <t>Nguyễn Thị Hường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</si>
</sst>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40" xfId="0" applyFont="1" applyFill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3" fillId="0" borderId="42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2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4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4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zoomScale="55" zoomScaleNormal="55" workbookViewId="0">
      <selection activeCell="J44" sqref="J44"/>
    </sheetView>
  </sheetViews>
  <sheetFormatPr defaultColWidth="9" defaultRowHeight="16.5" x14ac:dyDescent="0.25"/>
  <cols>
    <col min="1" max="1" width="8" style="3" customWidth="1"/>
    <col min="2" max="2" width="27.140625" style="2" customWidth="1"/>
    <col min="3" max="3" width="9.42578125" style="2" customWidth="1"/>
    <col min="4" max="4" width="7.42578125" style="3" customWidth="1"/>
    <col min="5" max="5" width="27.5703125" style="2" customWidth="1"/>
    <col min="6" max="6" width="8.28515625" style="2" customWidth="1"/>
    <col min="7" max="7" width="6.28515625" style="1" customWidth="1"/>
    <col min="8" max="8" width="27.5703125" style="2" customWidth="1"/>
    <col min="9" max="9" width="8.28515625" style="1" customWidth="1"/>
    <col min="10" max="10" width="27.5703125" style="2" customWidth="1"/>
    <col min="11" max="11" width="8.85546875" style="2" customWidth="1"/>
    <col min="12" max="16384" width="9" style="2"/>
  </cols>
  <sheetData>
    <row r="1" spans="1:11" ht="21.75" x14ac:dyDescent="0.3">
      <c r="A1" s="91" t="s">
        <v>45</v>
      </c>
      <c r="B1" s="91"/>
      <c r="C1" s="91"/>
      <c r="D1" s="91"/>
      <c r="E1" s="91"/>
      <c r="F1" s="91"/>
    </row>
    <row r="2" spans="1:11" ht="9" customHeight="1" thickBot="1" x14ac:dyDescent="0.3"/>
    <row r="3" spans="1:11" s="1" customFormat="1" ht="69.75" customHeight="1" thickTop="1" x14ac:dyDescent="0.25">
      <c r="A3" s="4" t="s">
        <v>0</v>
      </c>
      <c r="B3" s="5" t="s">
        <v>1</v>
      </c>
      <c r="C3" s="6" t="s">
        <v>2</v>
      </c>
      <c r="D3" s="84" t="s">
        <v>0</v>
      </c>
      <c r="E3" s="75" t="s">
        <v>1</v>
      </c>
      <c r="F3" s="7" t="s">
        <v>3</v>
      </c>
      <c r="G3" s="66"/>
      <c r="H3" s="67"/>
      <c r="I3" s="5" t="s">
        <v>2</v>
      </c>
      <c r="J3" s="67"/>
      <c r="K3" s="7" t="s">
        <v>3</v>
      </c>
    </row>
    <row r="4" spans="1:11" ht="23.25" customHeight="1" x14ac:dyDescent="0.25">
      <c r="A4" s="113" t="s">
        <v>15</v>
      </c>
      <c r="B4" s="8"/>
      <c r="C4" s="9"/>
      <c r="D4" s="108" t="s">
        <v>15</v>
      </c>
      <c r="E4" s="54" t="s">
        <v>35</v>
      </c>
      <c r="F4" s="10">
        <v>1</v>
      </c>
      <c r="G4" s="62">
        <v>1</v>
      </c>
      <c r="H4" s="63" t="s">
        <v>35</v>
      </c>
      <c r="I4" s="64">
        <f t="shared" ref="I4:I14" si="0">SUMIF($B$4:$B$47,H4,$C$4:$C$47)</f>
        <v>1</v>
      </c>
      <c r="J4" s="22" t="s">
        <v>35</v>
      </c>
      <c r="K4" s="65">
        <f t="shared" ref="K4:K14" si="1">SUMIF($E$4:$E$47,J4,$F$4:$F$47)</f>
        <v>2</v>
      </c>
    </row>
    <row r="5" spans="1:11" ht="23.25" customHeight="1" x14ac:dyDescent="0.25">
      <c r="A5" s="114"/>
      <c r="B5" s="11"/>
      <c r="C5" s="12"/>
      <c r="D5" s="109"/>
      <c r="E5" s="53" t="s">
        <v>29</v>
      </c>
      <c r="F5" s="13">
        <v>1</v>
      </c>
      <c r="G5" s="58">
        <v>2</v>
      </c>
      <c r="H5" s="14" t="s">
        <v>32</v>
      </c>
      <c r="I5" s="60">
        <f t="shared" si="0"/>
        <v>1</v>
      </c>
      <c r="J5" s="14" t="s">
        <v>32</v>
      </c>
      <c r="K5" s="15">
        <f t="shared" si="1"/>
        <v>2</v>
      </c>
    </row>
    <row r="6" spans="1:11" ht="23.25" customHeight="1" x14ac:dyDescent="0.25">
      <c r="A6" s="113" t="s">
        <v>16</v>
      </c>
      <c r="B6" s="16" t="s">
        <v>34</v>
      </c>
      <c r="C6" s="9">
        <v>1</v>
      </c>
      <c r="D6" s="108" t="s">
        <v>16</v>
      </c>
      <c r="E6" s="76" t="s">
        <v>26</v>
      </c>
      <c r="F6" s="10">
        <v>1</v>
      </c>
      <c r="G6" s="58">
        <v>3</v>
      </c>
      <c r="H6" s="17" t="s">
        <v>27</v>
      </c>
      <c r="I6" s="61">
        <f>SUMIF($B$4:$B$47,H6,$C$4:$C$47)</f>
        <v>0</v>
      </c>
      <c r="J6" s="17" t="s">
        <v>27</v>
      </c>
      <c r="K6" s="18">
        <f t="shared" si="1"/>
        <v>0</v>
      </c>
    </row>
    <row r="7" spans="1:11" ht="23.25" customHeight="1" x14ac:dyDescent="0.25">
      <c r="A7" s="114"/>
      <c r="B7" s="19"/>
      <c r="C7" s="20"/>
      <c r="D7" s="109"/>
      <c r="E7" s="51"/>
      <c r="F7" s="21"/>
      <c r="G7" s="58">
        <v>4</v>
      </c>
      <c r="H7" s="17" t="s">
        <v>26</v>
      </c>
      <c r="I7" s="61">
        <f t="shared" si="0"/>
        <v>1</v>
      </c>
      <c r="J7" s="17" t="s">
        <v>26</v>
      </c>
      <c r="K7" s="18">
        <f t="shared" si="1"/>
        <v>2</v>
      </c>
    </row>
    <row r="8" spans="1:11" ht="23.25" customHeight="1" x14ac:dyDescent="0.25">
      <c r="A8" s="113" t="s">
        <v>17</v>
      </c>
      <c r="B8" s="16"/>
      <c r="C8" s="9"/>
      <c r="D8" s="108" t="s">
        <v>17</v>
      </c>
      <c r="E8" s="77" t="s">
        <v>30</v>
      </c>
      <c r="F8" s="10">
        <v>1</v>
      </c>
      <c r="G8" s="58">
        <v>5</v>
      </c>
      <c r="H8" s="14" t="s">
        <v>31</v>
      </c>
      <c r="I8" s="60">
        <f t="shared" si="0"/>
        <v>1</v>
      </c>
      <c r="J8" s="14" t="s">
        <v>31</v>
      </c>
      <c r="K8" s="15">
        <f t="shared" si="1"/>
        <v>1</v>
      </c>
    </row>
    <row r="9" spans="1:11" ht="23.25" customHeight="1" x14ac:dyDescent="0.25">
      <c r="A9" s="114"/>
      <c r="B9" s="19"/>
      <c r="C9" s="20"/>
      <c r="D9" s="109"/>
      <c r="E9" s="55" t="s">
        <v>32</v>
      </c>
      <c r="F9" s="21">
        <v>1</v>
      </c>
      <c r="G9" s="58">
        <v>6</v>
      </c>
      <c r="H9" s="17" t="s">
        <v>29</v>
      </c>
      <c r="I9" s="61">
        <f t="shared" si="0"/>
        <v>0</v>
      </c>
      <c r="J9" s="17" t="s">
        <v>29</v>
      </c>
      <c r="K9" s="18">
        <f t="shared" si="1"/>
        <v>2</v>
      </c>
    </row>
    <row r="10" spans="1:11" ht="23.25" customHeight="1" x14ac:dyDescent="0.25">
      <c r="A10" s="113" t="s">
        <v>18</v>
      </c>
      <c r="B10" s="22" t="s">
        <v>28</v>
      </c>
      <c r="C10" s="23">
        <v>1</v>
      </c>
      <c r="D10" s="108" t="s">
        <v>18</v>
      </c>
      <c r="E10" s="52" t="s">
        <v>41</v>
      </c>
      <c r="F10" s="24">
        <v>1</v>
      </c>
      <c r="G10" s="58">
        <v>7</v>
      </c>
      <c r="H10" s="17" t="s">
        <v>25</v>
      </c>
      <c r="I10" s="61">
        <f t="shared" si="0"/>
        <v>1</v>
      </c>
      <c r="J10" s="17" t="s">
        <v>25</v>
      </c>
      <c r="K10" s="18">
        <f t="shared" si="1"/>
        <v>2</v>
      </c>
    </row>
    <row r="11" spans="1:11" ht="23.25" customHeight="1" x14ac:dyDescent="0.25">
      <c r="A11" s="114"/>
      <c r="B11" s="11"/>
      <c r="C11" s="12"/>
      <c r="D11" s="110"/>
      <c r="E11" s="78"/>
      <c r="F11" s="13"/>
      <c r="G11" s="58">
        <v>8</v>
      </c>
      <c r="H11" s="25" t="s">
        <v>30</v>
      </c>
      <c r="I11" s="60">
        <f>SUMIF($B$4:$B$47,H11,$C$4:$C$47)</f>
        <v>1</v>
      </c>
      <c r="J11" s="25" t="s">
        <v>30</v>
      </c>
      <c r="K11" s="15">
        <f t="shared" si="1"/>
        <v>2</v>
      </c>
    </row>
    <row r="12" spans="1:11" ht="23.25" customHeight="1" x14ac:dyDescent="0.25">
      <c r="A12" s="106" t="s">
        <v>19</v>
      </c>
      <c r="B12" s="16"/>
      <c r="C12" s="9"/>
      <c r="D12" s="111" t="s">
        <v>19</v>
      </c>
      <c r="E12" s="54" t="s">
        <v>40</v>
      </c>
      <c r="F12" s="10">
        <v>1</v>
      </c>
      <c r="G12" s="58">
        <v>9</v>
      </c>
      <c r="H12" s="14" t="s">
        <v>33</v>
      </c>
      <c r="I12" s="60">
        <f t="shared" si="0"/>
        <v>1</v>
      </c>
      <c r="J12" s="14" t="s">
        <v>33</v>
      </c>
      <c r="K12" s="15">
        <f t="shared" si="1"/>
        <v>2</v>
      </c>
    </row>
    <row r="13" spans="1:11" ht="23.25" customHeight="1" x14ac:dyDescent="0.25">
      <c r="A13" s="107"/>
      <c r="B13" s="19"/>
      <c r="C13" s="20"/>
      <c r="D13" s="112"/>
      <c r="E13" s="79" t="s">
        <v>32</v>
      </c>
      <c r="F13" s="21">
        <v>1</v>
      </c>
      <c r="G13" s="58">
        <v>10</v>
      </c>
      <c r="H13" s="14" t="s">
        <v>34</v>
      </c>
      <c r="I13" s="60">
        <f t="shared" si="0"/>
        <v>1</v>
      </c>
      <c r="J13" s="14" t="s">
        <v>34</v>
      </c>
      <c r="K13" s="15">
        <f t="shared" si="1"/>
        <v>2</v>
      </c>
    </row>
    <row r="14" spans="1:11" ht="23.25" customHeight="1" x14ac:dyDescent="0.25">
      <c r="A14" s="106" t="s">
        <v>38</v>
      </c>
      <c r="B14" s="22" t="s">
        <v>46</v>
      </c>
      <c r="C14" s="23">
        <v>1</v>
      </c>
      <c r="D14" s="111" t="s">
        <v>38</v>
      </c>
      <c r="E14" s="52" t="s">
        <v>36</v>
      </c>
      <c r="F14" s="24">
        <v>1</v>
      </c>
      <c r="G14" s="58">
        <v>11</v>
      </c>
      <c r="H14" s="14" t="s">
        <v>36</v>
      </c>
      <c r="I14" s="60">
        <f t="shared" si="0"/>
        <v>1</v>
      </c>
      <c r="J14" s="14" t="s">
        <v>36</v>
      </c>
      <c r="K14" s="15">
        <f t="shared" si="1"/>
        <v>2</v>
      </c>
    </row>
    <row r="15" spans="1:11" ht="23.25" customHeight="1" x14ac:dyDescent="0.25">
      <c r="A15" s="107"/>
      <c r="B15" s="26"/>
      <c r="C15" s="12"/>
      <c r="D15" s="112"/>
      <c r="E15" s="53"/>
      <c r="F15" s="13"/>
      <c r="G15" s="58">
        <v>12</v>
      </c>
      <c r="H15" s="25" t="s">
        <v>28</v>
      </c>
      <c r="I15" s="60">
        <f>SUMIF($B$4:$B$47,H15,$C$4:$C$47)</f>
        <v>1</v>
      </c>
      <c r="J15" s="25" t="s">
        <v>28</v>
      </c>
      <c r="K15" s="15">
        <f t="shared" ref="K15:K21" si="2">SUMIF($E$4:$E$47,J15,$F$4:$F$47)</f>
        <v>2</v>
      </c>
    </row>
    <row r="16" spans="1:11" ht="23.25" customHeight="1" x14ac:dyDescent="0.25">
      <c r="A16" s="102" t="s">
        <v>20</v>
      </c>
      <c r="B16" s="27"/>
      <c r="C16" s="9"/>
      <c r="D16" s="104" t="s">
        <v>20</v>
      </c>
      <c r="E16" s="76" t="s">
        <v>25</v>
      </c>
      <c r="F16" s="10">
        <v>1</v>
      </c>
      <c r="G16" s="58">
        <v>13</v>
      </c>
      <c r="H16" s="56" t="s">
        <v>37</v>
      </c>
      <c r="I16" s="61">
        <f>SUMIF($B$4:$B$47,H16,$C$4:$C$47)</f>
        <v>0</v>
      </c>
      <c r="J16" s="56" t="s">
        <v>37</v>
      </c>
      <c r="K16" s="18">
        <f t="shared" si="2"/>
        <v>0</v>
      </c>
    </row>
    <row r="17" spans="1:11" ht="23.25" customHeight="1" x14ac:dyDescent="0.25">
      <c r="A17" s="103"/>
      <c r="B17" s="28"/>
      <c r="C17" s="20"/>
      <c r="D17" s="105"/>
      <c r="E17" s="51" t="s">
        <v>42</v>
      </c>
      <c r="F17" s="21">
        <v>1</v>
      </c>
      <c r="G17" s="58">
        <v>14</v>
      </c>
      <c r="H17" s="57" t="s">
        <v>40</v>
      </c>
      <c r="I17" s="60">
        <f t="shared" ref="I17:I21" si="3">SUMIF($B$4:$B$47,H17,$C$4:$C$47)</f>
        <v>1</v>
      </c>
      <c r="J17" s="57" t="s">
        <v>40</v>
      </c>
      <c r="K17" s="15">
        <f t="shared" si="2"/>
        <v>2</v>
      </c>
    </row>
    <row r="18" spans="1:11" ht="23.25" customHeight="1" x14ac:dyDescent="0.25">
      <c r="A18" s="102" t="s">
        <v>21</v>
      </c>
      <c r="B18" s="27" t="s">
        <v>42</v>
      </c>
      <c r="C18" s="9">
        <v>1</v>
      </c>
      <c r="D18" s="104" t="s">
        <v>21</v>
      </c>
      <c r="E18" s="77" t="s">
        <v>31</v>
      </c>
      <c r="F18" s="10">
        <v>1</v>
      </c>
      <c r="G18" s="58">
        <v>15</v>
      </c>
      <c r="H18" s="57" t="s">
        <v>41</v>
      </c>
      <c r="I18" s="60">
        <f t="shared" si="3"/>
        <v>0</v>
      </c>
      <c r="J18" s="57" t="s">
        <v>41</v>
      </c>
      <c r="K18" s="15">
        <f t="shared" si="2"/>
        <v>2</v>
      </c>
    </row>
    <row r="19" spans="1:11" ht="23.25" customHeight="1" x14ac:dyDescent="0.25">
      <c r="A19" s="103"/>
      <c r="B19" s="28"/>
      <c r="C19" s="20"/>
      <c r="D19" s="105"/>
      <c r="E19" s="55"/>
      <c r="F19" s="21"/>
      <c r="G19" s="58">
        <v>16</v>
      </c>
      <c r="H19" s="57" t="s">
        <v>42</v>
      </c>
      <c r="I19" s="60">
        <f t="shared" si="3"/>
        <v>1</v>
      </c>
      <c r="J19" s="57" t="s">
        <v>42</v>
      </c>
      <c r="K19" s="68">
        <f t="shared" si="2"/>
        <v>2</v>
      </c>
    </row>
    <row r="20" spans="1:11" ht="22.5" customHeight="1" x14ac:dyDescent="0.25">
      <c r="A20" s="102" t="s">
        <v>22</v>
      </c>
      <c r="B20" s="29" t="s">
        <v>33</v>
      </c>
      <c r="C20" s="23">
        <v>1</v>
      </c>
      <c r="D20" s="104" t="s">
        <v>22</v>
      </c>
      <c r="E20" s="54" t="s">
        <v>28</v>
      </c>
      <c r="F20" s="24">
        <v>1</v>
      </c>
      <c r="G20" s="58">
        <v>17</v>
      </c>
      <c r="H20" s="69" t="s">
        <v>43</v>
      </c>
      <c r="I20" s="71">
        <f t="shared" si="3"/>
        <v>0</v>
      </c>
      <c r="J20" s="69" t="s">
        <v>43</v>
      </c>
      <c r="K20" s="73">
        <f t="shared" si="2"/>
        <v>0</v>
      </c>
    </row>
    <row r="21" spans="1:11" ht="22.5" customHeight="1" thickBot="1" x14ac:dyDescent="0.3">
      <c r="A21" s="103"/>
      <c r="B21" s="26"/>
      <c r="C21" s="12"/>
      <c r="D21" s="105"/>
      <c r="E21" s="53"/>
      <c r="F21" s="13"/>
      <c r="G21" s="59">
        <v>18</v>
      </c>
      <c r="H21" s="70" t="s">
        <v>44</v>
      </c>
      <c r="I21" s="72">
        <f t="shared" si="3"/>
        <v>0</v>
      </c>
      <c r="J21" s="70" t="s">
        <v>44</v>
      </c>
      <c r="K21" s="74">
        <f t="shared" si="2"/>
        <v>1</v>
      </c>
    </row>
    <row r="22" spans="1:11" ht="22.5" customHeight="1" thickTop="1" x14ac:dyDescent="0.25">
      <c r="A22" s="99" t="s">
        <v>23</v>
      </c>
      <c r="B22" s="27" t="s">
        <v>36</v>
      </c>
      <c r="C22" s="9">
        <v>1</v>
      </c>
      <c r="D22" s="94" t="s">
        <v>23</v>
      </c>
      <c r="E22" s="77" t="s">
        <v>33</v>
      </c>
      <c r="F22" s="10">
        <v>1</v>
      </c>
      <c r="G22" s="2"/>
      <c r="I22" s="2"/>
    </row>
    <row r="23" spans="1:11" ht="22.5" customHeight="1" x14ac:dyDescent="0.25">
      <c r="A23" s="99"/>
      <c r="B23" s="28"/>
      <c r="C23" s="20"/>
      <c r="D23" s="94"/>
      <c r="E23" s="55"/>
      <c r="F23" s="21"/>
      <c r="G23" s="2"/>
      <c r="I23" s="2"/>
    </row>
    <row r="24" spans="1:11" ht="22.5" customHeight="1" x14ac:dyDescent="0.25">
      <c r="A24" s="99" t="s">
        <v>39</v>
      </c>
      <c r="B24" s="48" t="s">
        <v>26</v>
      </c>
      <c r="C24" s="9">
        <v>1</v>
      </c>
      <c r="D24" s="94" t="s">
        <v>39</v>
      </c>
      <c r="E24" s="52" t="s">
        <v>29</v>
      </c>
      <c r="F24" s="10">
        <v>1</v>
      </c>
      <c r="G24" s="2"/>
      <c r="I24" s="2"/>
    </row>
    <row r="25" spans="1:11" ht="22.5" customHeight="1" x14ac:dyDescent="0.25">
      <c r="A25" s="99"/>
      <c r="B25" s="49"/>
      <c r="C25" s="20"/>
      <c r="D25" s="94"/>
      <c r="E25" s="55"/>
      <c r="F25" s="21"/>
      <c r="G25" s="2"/>
      <c r="I25" s="2"/>
    </row>
    <row r="26" spans="1:11" ht="22.5" customHeight="1" x14ac:dyDescent="0.25">
      <c r="A26" s="99" t="s">
        <v>4</v>
      </c>
      <c r="B26" s="48"/>
      <c r="C26" s="30"/>
      <c r="D26" s="94" t="s">
        <v>4</v>
      </c>
      <c r="E26" s="53" t="s">
        <v>34</v>
      </c>
      <c r="F26" s="13">
        <v>1</v>
      </c>
      <c r="G26" s="2"/>
      <c r="I26" s="2"/>
    </row>
    <row r="27" spans="1:11" ht="22.5" customHeight="1" x14ac:dyDescent="0.25">
      <c r="A27" s="99"/>
      <c r="B27" s="50"/>
      <c r="C27" s="20"/>
      <c r="D27" s="94"/>
      <c r="E27" s="53" t="s">
        <v>40</v>
      </c>
      <c r="F27" s="13">
        <v>1</v>
      </c>
    </row>
    <row r="28" spans="1:11" ht="22.5" customHeight="1" x14ac:dyDescent="0.25">
      <c r="A28" s="99" t="s">
        <v>5</v>
      </c>
      <c r="B28" s="48" t="s">
        <v>31</v>
      </c>
      <c r="C28" s="30">
        <v>1</v>
      </c>
      <c r="D28" s="94" t="s">
        <v>5</v>
      </c>
      <c r="E28" s="54" t="s">
        <v>41</v>
      </c>
      <c r="F28" s="10">
        <v>1</v>
      </c>
    </row>
    <row r="29" spans="1:11" ht="22.5" customHeight="1" x14ac:dyDescent="0.25">
      <c r="A29" s="99"/>
      <c r="B29" s="51"/>
      <c r="C29" s="20"/>
      <c r="D29" s="94"/>
      <c r="E29" s="55"/>
      <c r="F29" s="21"/>
    </row>
    <row r="30" spans="1:11" ht="22.5" customHeight="1" x14ac:dyDescent="0.25">
      <c r="A30" s="92" t="s">
        <v>6</v>
      </c>
      <c r="B30" s="16"/>
      <c r="C30" s="9"/>
      <c r="D30" s="95" t="s">
        <v>6</v>
      </c>
      <c r="E30" s="54" t="s">
        <v>35</v>
      </c>
      <c r="F30" s="10">
        <v>1</v>
      </c>
    </row>
    <row r="31" spans="1:11" ht="22.5" customHeight="1" x14ac:dyDescent="0.25">
      <c r="A31" s="93"/>
      <c r="B31" s="31"/>
      <c r="C31" s="20"/>
      <c r="D31" s="96"/>
      <c r="E31" s="55" t="s">
        <v>25</v>
      </c>
      <c r="F31" s="21">
        <v>1</v>
      </c>
    </row>
    <row r="32" spans="1:11" ht="22.5" customHeight="1" x14ac:dyDescent="0.25">
      <c r="A32" s="92" t="s">
        <v>7</v>
      </c>
      <c r="B32" s="27" t="s">
        <v>35</v>
      </c>
      <c r="C32" s="44">
        <v>1</v>
      </c>
      <c r="D32" s="95" t="s">
        <v>7</v>
      </c>
      <c r="E32" s="80" t="s">
        <v>42</v>
      </c>
      <c r="F32" s="46">
        <v>1</v>
      </c>
    </row>
    <row r="33" spans="1:6" ht="22.5" customHeight="1" x14ac:dyDescent="0.25">
      <c r="A33" s="93"/>
      <c r="B33" s="28"/>
      <c r="C33" s="45"/>
      <c r="D33" s="96"/>
      <c r="E33" s="49"/>
      <c r="F33" s="47"/>
    </row>
    <row r="34" spans="1:6" ht="22.5" customHeight="1" x14ac:dyDescent="0.25">
      <c r="A34" s="92" t="s">
        <v>8</v>
      </c>
      <c r="B34" s="22" t="s">
        <v>30</v>
      </c>
      <c r="C34" s="23">
        <v>1</v>
      </c>
      <c r="D34" s="95" t="s">
        <v>8</v>
      </c>
      <c r="E34" s="52" t="s">
        <v>28</v>
      </c>
      <c r="F34" s="24">
        <v>1</v>
      </c>
    </row>
    <row r="35" spans="1:6" ht="22.5" customHeight="1" x14ac:dyDescent="0.25">
      <c r="A35" s="93"/>
      <c r="B35" s="32"/>
      <c r="C35" s="33"/>
      <c r="D35" s="96"/>
      <c r="E35" s="53"/>
      <c r="F35" s="13"/>
    </row>
    <row r="36" spans="1:6" ht="22.5" customHeight="1" x14ac:dyDescent="0.25">
      <c r="A36" s="97" t="s">
        <v>9</v>
      </c>
      <c r="B36" s="27" t="s">
        <v>25</v>
      </c>
      <c r="C36" s="9">
        <v>1</v>
      </c>
      <c r="D36" s="100" t="s">
        <v>9</v>
      </c>
      <c r="E36" s="54" t="s">
        <v>33</v>
      </c>
      <c r="F36" s="10">
        <v>1</v>
      </c>
    </row>
    <row r="37" spans="1:6" ht="22.5" customHeight="1" x14ac:dyDescent="0.25">
      <c r="A37" s="98"/>
      <c r="B37" s="19"/>
      <c r="C37" s="20"/>
      <c r="D37" s="101"/>
      <c r="E37" s="55"/>
      <c r="F37" s="21"/>
    </row>
    <row r="38" spans="1:6" ht="35.25" customHeight="1" x14ac:dyDescent="0.25">
      <c r="A38" s="97" t="s">
        <v>10</v>
      </c>
      <c r="B38" s="27" t="s">
        <v>32</v>
      </c>
      <c r="C38" s="9">
        <v>1</v>
      </c>
      <c r="D38" s="100" t="s">
        <v>10</v>
      </c>
      <c r="E38" s="81" t="s">
        <v>30</v>
      </c>
      <c r="F38" s="34">
        <v>1</v>
      </c>
    </row>
    <row r="39" spans="1:6" ht="22.5" customHeight="1" x14ac:dyDescent="0.25">
      <c r="A39" s="98"/>
      <c r="B39" s="19"/>
      <c r="C39" s="20"/>
      <c r="D39" s="101"/>
      <c r="E39" s="55"/>
      <c r="F39" s="21"/>
    </row>
    <row r="40" spans="1:6" ht="22.5" customHeight="1" x14ac:dyDescent="0.25">
      <c r="A40" s="86" t="s">
        <v>11</v>
      </c>
      <c r="B40" s="35"/>
      <c r="C40" s="36"/>
      <c r="D40" s="88" t="s">
        <v>11</v>
      </c>
      <c r="E40" s="81" t="s">
        <v>44</v>
      </c>
      <c r="F40" s="34">
        <v>1</v>
      </c>
    </row>
    <row r="41" spans="1:6" ht="22.5" customHeight="1" x14ac:dyDescent="0.25">
      <c r="A41" s="87"/>
      <c r="B41" s="31"/>
      <c r="C41" s="20"/>
      <c r="D41" s="89"/>
      <c r="E41" s="55" t="s">
        <v>34</v>
      </c>
      <c r="F41" s="21">
        <v>1</v>
      </c>
    </row>
    <row r="42" spans="1:6" ht="22.5" customHeight="1" x14ac:dyDescent="0.25">
      <c r="A42" s="86" t="s">
        <v>12</v>
      </c>
      <c r="B42" s="8" t="s">
        <v>40</v>
      </c>
      <c r="C42" s="9">
        <v>1</v>
      </c>
      <c r="D42" s="88" t="s">
        <v>12</v>
      </c>
      <c r="E42" s="54" t="s">
        <v>26</v>
      </c>
      <c r="F42" s="38">
        <v>1</v>
      </c>
    </row>
    <row r="43" spans="1:6" ht="22.5" customHeight="1" x14ac:dyDescent="0.25">
      <c r="A43" s="87"/>
      <c r="B43" s="31"/>
      <c r="C43" s="20"/>
      <c r="D43" s="89"/>
      <c r="E43" s="55"/>
      <c r="F43" s="21"/>
    </row>
    <row r="44" spans="1:6" ht="22.5" customHeight="1" x14ac:dyDescent="0.25">
      <c r="A44" s="86" t="s">
        <v>13</v>
      </c>
      <c r="B44" s="35"/>
      <c r="C44" s="36"/>
      <c r="D44" s="88" t="s">
        <v>13</v>
      </c>
      <c r="E44" s="81" t="s">
        <v>36</v>
      </c>
      <c r="F44" s="34">
        <v>1</v>
      </c>
    </row>
    <row r="45" spans="1:6" ht="22.5" customHeight="1" x14ac:dyDescent="0.25">
      <c r="A45" s="87"/>
      <c r="B45" s="39"/>
      <c r="C45" s="20"/>
      <c r="D45" s="89"/>
      <c r="E45" s="55"/>
      <c r="F45" s="21"/>
    </row>
    <row r="46" spans="1:6" ht="22.5" customHeight="1" x14ac:dyDescent="0.25">
      <c r="A46" s="86" t="s">
        <v>24</v>
      </c>
      <c r="B46" s="37"/>
      <c r="C46" s="30"/>
      <c r="D46" s="90" t="s">
        <v>24</v>
      </c>
      <c r="E46" s="82"/>
      <c r="F46" s="38"/>
    </row>
    <row r="47" spans="1:6" ht="22.5" customHeight="1" x14ac:dyDescent="0.25">
      <c r="A47" s="87"/>
      <c r="B47" s="11"/>
      <c r="C47" s="12"/>
      <c r="D47" s="89"/>
      <c r="E47" s="53"/>
      <c r="F47" s="13"/>
    </row>
    <row r="48" spans="1:6" ht="22.5" customHeight="1" thickBot="1" x14ac:dyDescent="0.3">
      <c r="A48" s="40"/>
      <c r="B48" s="41" t="s">
        <v>14</v>
      </c>
      <c r="C48" s="42">
        <f>COUNT(C4:C47)</f>
        <v>13</v>
      </c>
      <c r="D48" s="85"/>
      <c r="E48" s="83" t="s">
        <v>14</v>
      </c>
      <c r="F48" s="43">
        <f>COUNT(F4:F47)</f>
        <v>28</v>
      </c>
    </row>
    <row r="49" ht="17.25" thickTop="1" x14ac:dyDescent="0.25"/>
  </sheetData>
  <mergeCells count="45">
    <mergeCell ref="A14:A15"/>
    <mergeCell ref="D4:D5"/>
    <mergeCell ref="D6:D7"/>
    <mergeCell ref="D8:D9"/>
    <mergeCell ref="D10:D11"/>
    <mergeCell ref="D12:D13"/>
    <mergeCell ref="D14:D15"/>
    <mergeCell ref="A4:A5"/>
    <mergeCell ref="A6:A7"/>
    <mergeCell ref="A8:A9"/>
    <mergeCell ref="A10:A11"/>
    <mergeCell ref="A12:A13"/>
    <mergeCell ref="A16:A17"/>
    <mergeCell ref="D16:D17"/>
    <mergeCell ref="A20:A21"/>
    <mergeCell ref="D18:D19"/>
    <mergeCell ref="A22:A23"/>
    <mergeCell ref="D20:D21"/>
    <mergeCell ref="A18:A19"/>
    <mergeCell ref="A34:A35"/>
    <mergeCell ref="D32:D33"/>
    <mergeCell ref="D24:D25"/>
    <mergeCell ref="A28:A29"/>
    <mergeCell ref="D26:D27"/>
    <mergeCell ref="A40:A41"/>
    <mergeCell ref="A44:A45"/>
    <mergeCell ref="A1:F1"/>
    <mergeCell ref="A30:A31"/>
    <mergeCell ref="D28:D29"/>
    <mergeCell ref="A32:A33"/>
    <mergeCell ref="D30:D31"/>
    <mergeCell ref="A36:A37"/>
    <mergeCell ref="D34:D35"/>
    <mergeCell ref="A24:A25"/>
    <mergeCell ref="D22:D23"/>
    <mergeCell ref="A26:A27"/>
    <mergeCell ref="A38:A39"/>
    <mergeCell ref="D36:D37"/>
    <mergeCell ref="D38:D39"/>
    <mergeCell ref="D40:D41"/>
    <mergeCell ref="A42:A43"/>
    <mergeCell ref="D42:D43"/>
    <mergeCell ref="D44:D45"/>
    <mergeCell ref="A46:A47"/>
    <mergeCell ref="D46:D47"/>
  </mergeCells>
  <pageMargins left="0.98425196850393704" right="0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Do_Tuan</dc:creator>
  <cp:lastModifiedBy>Phuong Tran</cp:lastModifiedBy>
  <dcterms:created xsi:type="dcterms:W3CDTF">2012-05-11T06:41:35Z</dcterms:created>
  <dcterms:modified xsi:type="dcterms:W3CDTF">2019-11-25T03:58:36Z</dcterms:modified>
</cp:coreProperties>
</file>